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32" windowHeight="6972" activeTab="0"/>
  </bookViews>
  <sheets>
    <sheet name="Дворы итоги" sheetId="1" r:id="rId1"/>
  </sheets>
  <definedNames>
    <definedName name="_xlnm.Print_Titles" localSheetId="0">'Дворы итоги'!$4:$5</definedName>
  </definedNames>
  <calcPr fullCalcOnLoad="1"/>
</workbook>
</file>

<file path=xl/sharedStrings.xml><?xml version="1.0" encoding="utf-8"?>
<sst xmlns="http://schemas.openxmlformats.org/spreadsheetml/2006/main" count="52" uniqueCount="39">
  <si>
    <t>№ п/п</t>
  </si>
  <si>
    <t>Итого</t>
  </si>
  <si>
    <t xml:space="preserve"> Сметная стоимость,                     тыс. руб.</t>
  </si>
  <si>
    <t>Скидка, %</t>
  </si>
  <si>
    <t>Примечание</t>
  </si>
  <si>
    <t>Восточный административный  округ</t>
  </si>
  <si>
    <t>ООО МСК "СибАгро"</t>
  </si>
  <si>
    <t>ООО "Перестрой-ка!"</t>
  </si>
  <si>
    <t>ООО "УралСтрой"</t>
  </si>
  <si>
    <t>Сумма по муницип. программе, тыс.руб.</t>
  </si>
  <si>
    <t>№ и дата заключения договора, МК</t>
  </si>
  <si>
    <t>Сумма по договору, муниципальному контракту, тыс.руб.</t>
  </si>
  <si>
    <t xml:space="preserve">Подрядная организация </t>
  </si>
  <si>
    <t>Сроки начала/ окончания работ</t>
  </si>
  <si>
    <t>Информация о проведении мероприятий по благоустройству дворовых территорий города Тюмени в 2015 году</t>
  </si>
  <si>
    <t>по состоянию на 01.06.2015</t>
  </si>
  <si>
    <t>№ 15 от 13.05.2015</t>
  </si>
  <si>
    <t>№ 13 от 13.05.2015</t>
  </si>
  <si>
    <t>№ 14 от 13.05.2015</t>
  </si>
  <si>
    <t>№ 10 от 13.05.2015</t>
  </si>
  <si>
    <t>№ 11 от 13.05.2015</t>
  </si>
  <si>
    <t>№ 12 от 13.05.2015</t>
  </si>
  <si>
    <t>-</t>
  </si>
  <si>
    <t>15.05.2015-21.10.2015</t>
  </si>
  <si>
    <t>01.06.2015-20.10.2015</t>
  </si>
  <si>
    <t xml:space="preserve">13.05.2015-21.10.2015 </t>
  </si>
  <si>
    <t>13.05.2015-21.10.2015</t>
  </si>
  <si>
    <t xml:space="preserve">Ремонт теплосетевых объектов, расположенных в границах дворовых территорий </t>
  </si>
  <si>
    <t xml:space="preserve">Ремонт сетей водопровода, расположенных в границах дворовых территорий </t>
  </si>
  <si>
    <t xml:space="preserve">Капитальный ремонт тепловых сетей, планируемые сроки проведения работ                     28.05.2015-26.06.2015. </t>
  </si>
  <si>
    <t>Текущий ремонт тепловых сетей, планируемый срок проведения работ    01.06.2015-19.06.2015</t>
  </si>
  <si>
    <t>Капитальный ремонт тепловых сетей, планируемый срок проведения работ    25.06.2015-10.07.2015</t>
  </si>
  <si>
    <t>Наименование объекта, наименование УК</t>
  </si>
  <si>
    <t xml:space="preserve">ул.Станционная, 28                                ООО "УК по СЖФ" </t>
  </si>
  <si>
    <t xml:space="preserve">пр.9 мая, 2                                                  ООО "УК по СЖФ" </t>
  </si>
  <si>
    <t xml:space="preserve">ул.Широтная, 154                                           ООО "УК по СЖФ" </t>
  </si>
  <si>
    <t xml:space="preserve">ул.Широтная, 108                                       ООО "УК по СЖФ" </t>
  </si>
  <si>
    <t xml:space="preserve">ул.Энергостроителей, 6                            ООО "УК по СЖФ" </t>
  </si>
  <si>
    <t xml:space="preserve">ул.Логунова, 16                                                                ООО "УК по СЖФ"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</si>
</sst>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(* #,##0.000_);_(* \(#,##0.000\);_(* &quot;-&quot;??_);_(@_)"/>
    <numFmt numFmtId="183" formatCode="#,##0.000"/>
    <numFmt numFmtId="184" formatCode="#,##0.0000"/>
    <numFmt numFmtId="185" formatCode="0.0000"/>
    <numFmt numFmtId="186" formatCode="0.0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00000"/>
    <numFmt numFmtId="194" formatCode="_-* #,##0.000_р_._-;\-* #,##0.000_р_._-;_-* &quot;-&quot;??_р_._-;_-@_-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83" fontId="3" fillId="0" borderId="0" xfId="0" applyNumberFormat="1" applyFont="1" applyFill="1" applyAlignment="1">
      <alignment horizontal="center" vertical="center" wrapText="1"/>
    </xf>
    <xf numFmtId="183" fontId="0" fillId="0" borderId="0" xfId="0" applyNumberFormat="1" applyFill="1" applyAlignment="1">
      <alignment horizontal="center"/>
    </xf>
    <xf numFmtId="183" fontId="3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 horizontal="center"/>
    </xf>
    <xf numFmtId="0" fontId="0" fillId="0" borderId="0" xfId="0" applyFill="1" applyAlignment="1">
      <alignment horizontal="center" wrapText="1"/>
    </xf>
    <xf numFmtId="187" fontId="0" fillId="0" borderId="0" xfId="0" applyNumberFormat="1" applyAlignment="1">
      <alignment/>
    </xf>
    <xf numFmtId="187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8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3" fontId="6" fillId="0" borderId="10" xfId="0" applyNumberFormat="1" applyFont="1" applyBorder="1" applyAlignment="1">
      <alignment horizontal="center" vertical="center"/>
    </xf>
    <xf numFmtId="179" fontId="6" fillId="0" borderId="10" xfId="58" applyFont="1" applyFill="1" applyBorder="1" applyAlignment="1">
      <alignment horizontal="center" vertical="center" wrapText="1"/>
    </xf>
    <xf numFmtId="179" fontId="6" fillId="33" borderId="10" xfId="58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83" fontId="6" fillId="0" borderId="10" xfId="58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0" xfId="58" applyNumberFormat="1" applyFont="1" applyFill="1" applyBorder="1" applyAlignment="1">
      <alignment horizontal="center" vertical="center" wrapText="1"/>
    </xf>
    <xf numFmtId="179" fontId="1" fillId="0" borderId="10" xfId="58" applyFont="1" applyFill="1" applyBorder="1" applyAlignment="1">
      <alignment horizontal="center" vertical="center" wrapText="1"/>
    </xf>
    <xf numFmtId="1" fontId="1" fillId="0" borderId="10" xfId="58" applyNumberFormat="1" applyFont="1" applyFill="1" applyBorder="1" applyAlignment="1">
      <alignment horizontal="center" vertical="center" wrapText="1"/>
    </xf>
    <xf numFmtId="179" fontId="1" fillId="33" borderId="10" xfId="58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5" zoomScaleNormal="75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L13"/>
    </sheetView>
  </sheetViews>
  <sheetFormatPr defaultColWidth="9.140625" defaultRowHeight="12.75"/>
  <cols>
    <col min="1" max="1" width="8.00390625" style="4" customWidth="1"/>
    <col min="2" max="2" width="30.7109375" style="0" customWidth="1"/>
    <col min="3" max="3" width="18.7109375" style="0" customWidth="1"/>
    <col min="4" max="4" width="14.421875" style="9" customWidth="1"/>
    <col min="5" max="5" width="11.28125" style="5" hidden="1" customWidth="1"/>
    <col min="6" max="6" width="14.28125" style="7" customWidth="1"/>
    <col min="7" max="7" width="20.7109375" style="5" customWidth="1"/>
    <col min="8" max="8" width="15.7109375" style="5" customWidth="1"/>
    <col min="9" max="9" width="12.421875" style="5" customWidth="1"/>
    <col min="10" max="10" width="26.00390625" style="10" customWidth="1"/>
    <col min="11" max="11" width="21.28125" style="0" customWidth="1"/>
    <col min="12" max="12" width="21.421875" style="0" customWidth="1"/>
    <col min="15" max="15" width="14.28125" style="0" customWidth="1"/>
  </cols>
  <sheetData>
    <row r="1" spans="1:10" ht="13.5">
      <c r="A1" s="2"/>
      <c r="B1" s="1"/>
      <c r="C1" s="1"/>
      <c r="D1" s="8"/>
      <c r="E1" s="3"/>
      <c r="F1" s="6"/>
      <c r="G1" s="3"/>
      <c r="H1" s="3"/>
      <c r="I1" s="3"/>
      <c r="J1" s="3"/>
    </row>
    <row r="2" spans="1:21" ht="20.25" customHeight="1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2"/>
      <c r="Q2" s="42"/>
      <c r="R2" s="42"/>
      <c r="S2" s="42"/>
      <c r="T2" s="42"/>
      <c r="U2" s="42"/>
    </row>
    <row r="3" spans="1:21" ht="24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3"/>
      <c r="N3" s="43"/>
      <c r="O3" s="43"/>
      <c r="P3" s="43"/>
      <c r="Q3" s="43"/>
      <c r="R3" s="43"/>
      <c r="S3" s="43"/>
      <c r="T3" s="43"/>
      <c r="U3" s="43"/>
    </row>
    <row r="4" spans="1:12" ht="126.75" customHeight="1">
      <c r="A4" s="19" t="s">
        <v>0</v>
      </c>
      <c r="B4" s="19" t="s">
        <v>32</v>
      </c>
      <c r="C4" s="19" t="s">
        <v>9</v>
      </c>
      <c r="D4" s="20" t="s">
        <v>2</v>
      </c>
      <c r="E4" s="19" t="s">
        <v>3</v>
      </c>
      <c r="F4" s="21" t="s">
        <v>11</v>
      </c>
      <c r="G4" s="19" t="s">
        <v>12</v>
      </c>
      <c r="H4" s="19" t="s">
        <v>10</v>
      </c>
      <c r="I4" s="19" t="s">
        <v>13</v>
      </c>
      <c r="J4" s="22" t="s">
        <v>27</v>
      </c>
      <c r="K4" s="22" t="s">
        <v>28</v>
      </c>
      <c r="L4" s="22" t="s">
        <v>4</v>
      </c>
    </row>
    <row r="5" spans="1:12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pans="1:12" ht="21.75" customHeight="1">
      <c r="A6" s="38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5" ht="95.25" customHeight="1">
      <c r="A7" s="23">
        <v>1</v>
      </c>
      <c r="B7" s="24" t="s">
        <v>35</v>
      </c>
      <c r="C7" s="19">
        <v>11255</v>
      </c>
      <c r="D7" s="25">
        <v>11255.009</v>
      </c>
      <c r="E7" s="19">
        <v>10</v>
      </c>
      <c r="F7" s="25">
        <f aca="true" t="shared" si="0" ref="F7:F12">D7*90/100</f>
        <v>10129.508100000001</v>
      </c>
      <c r="G7" s="26" t="s">
        <v>6</v>
      </c>
      <c r="H7" s="21" t="s">
        <v>16</v>
      </c>
      <c r="I7" s="26" t="s">
        <v>23</v>
      </c>
      <c r="J7" s="19" t="s">
        <v>29</v>
      </c>
      <c r="K7" s="19" t="s">
        <v>22</v>
      </c>
      <c r="L7" s="27"/>
      <c r="O7" s="12"/>
    </row>
    <row r="8" spans="1:15" ht="81.75" customHeight="1">
      <c r="A8" s="23">
        <v>2</v>
      </c>
      <c r="B8" s="28" t="s">
        <v>36</v>
      </c>
      <c r="C8" s="19">
        <v>7094</v>
      </c>
      <c r="D8" s="25">
        <v>7094.039</v>
      </c>
      <c r="E8" s="19">
        <v>10</v>
      </c>
      <c r="F8" s="25">
        <f t="shared" si="0"/>
        <v>6384.6351</v>
      </c>
      <c r="G8" s="19" t="s">
        <v>7</v>
      </c>
      <c r="H8" s="21" t="s">
        <v>17</v>
      </c>
      <c r="I8" s="19" t="s">
        <v>23</v>
      </c>
      <c r="J8" s="19" t="s">
        <v>31</v>
      </c>
      <c r="K8" s="19" t="s">
        <v>22</v>
      </c>
      <c r="L8" s="27"/>
      <c r="O8" s="12"/>
    </row>
    <row r="9" spans="1:15" ht="81" customHeight="1">
      <c r="A9" s="23">
        <v>3</v>
      </c>
      <c r="B9" s="28" t="s">
        <v>37</v>
      </c>
      <c r="C9" s="29">
        <v>10284</v>
      </c>
      <c r="D9" s="30">
        <v>10283.5</v>
      </c>
      <c r="E9" s="19">
        <v>10</v>
      </c>
      <c r="F9" s="25">
        <f t="shared" si="0"/>
        <v>9255.15</v>
      </c>
      <c r="G9" s="19" t="s">
        <v>7</v>
      </c>
      <c r="H9" s="21" t="s">
        <v>18</v>
      </c>
      <c r="I9" s="31" t="s">
        <v>24</v>
      </c>
      <c r="J9" s="19" t="s">
        <v>30</v>
      </c>
      <c r="K9" s="19" t="s">
        <v>22</v>
      </c>
      <c r="L9" s="27"/>
      <c r="O9" s="12"/>
    </row>
    <row r="10" spans="1:15" ht="36" customHeight="1">
      <c r="A10" s="23">
        <v>4</v>
      </c>
      <c r="B10" s="28" t="s">
        <v>38</v>
      </c>
      <c r="C10" s="19">
        <v>6701</v>
      </c>
      <c r="D10" s="30">
        <v>6700.589</v>
      </c>
      <c r="E10" s="19">
        <v>10</v>
      </c>
      <c r="F10" s="32">
        <f t="shared" si="0"/>
        <v>6030.5301</v>
      </c>
      <c r="G10" s="19" t="s">
        <v>8</v>
      </c>
      <c r="H10" s="21" t="s">
        <v>19</v>
      </c>
      <c r="I10" s="19" t="s">
        <v>25</v>
      </c>
      <c r="J10" s="19" t="s">
        <v>22</v>
      </c>
      <c r="K10" s="19" t="s">
        <v>22</v>
      </c>
      <c r="L10" s="27"/>
      <c r="O10" s="12"/>
    </row>
    <row r="11" spans="1:15" ht="30.75">
      <c r="A11" s="23">
        <v>5</v>
      </c>
      <c r="B11" s="28" t="s">
        <v>33</v>
      </c>
      <c r="C11" s="19">
        <v>6865</v>
      </c>
      <c r="D11" s="30">
        <v>6864.951</v>
      </c>
      <c r="E11" s="19">
        <v>10</v>
      </c>
      <c r="F11" s="32">
        <f t="shared" si="0"/>
        <v>6178.4559</v>
      </c>
      <c r="G11" s="19" t="s">
        <v>7</v>
      </c>
      <c r="H11" s="21" t="s">
        <v>20</v>
      </c>
      <c r="I11" s="19" t="s">
        <v>26</v>
      </c>
      <c r="J11" s="19" t="s">
        <v>22</v>
      </c>
      <c r="K11" s="19" t="s">
        <v>22</v>
      </c>
      <c r="L11" s="27"/>
      <c r="O11" s="12"/>
    </row>
    <row r="12" spans="1:15" ht="30.75">
      <c r="A12" s="23">
        <v>6</v>
      </c>
      <c r="B12" s="28" t="s">
        <v>34</v>
      </c>
      <c r="C12" s="19">
        <v>16756</v>
      </c>
      <c r="D12" s="30">
        <v>16756.267</v>
      </c>
      <c r="E12" s="19">
        <v>10</v>
      </c>
      <c r="F12" s="32">
        <f t="shared" si="0"/>
        <v>15080.640300000001</v>
      </c>
      <c r="G12" s="19" t="s">
        <v>7</v>
      </c>
      <c r="H12" s="21" t="s">
        <v>21</v>
      </c>
      <c r="I12" s="19" t="s">
        <v>26</v>
      </c>
      <c r="J12" s="19" t="s">
        <v>22</v>
      </c>
      <c r="K12" s="19" t="s">
        <v>22</v>
      </c>
      <c r="L12" s="27"/>
      <c r="O12" s="12"/>
    </row>
    <row r="13" spans="1:15" ht="46.5" customHeight="1">
      <c r="A13" s="23"/>
      <c r="B13" s="33" t="s">
        <v>1</v>
      </c>
      <c r="C13" s="33">
        <f>SUM(C7:C12)</f>
        <v>58955</v>
      </c>
      <c r="D13" s="34">
        <f>SUM(D7:D12)</f>
        <v>58954.355</v>
      </c>
      <c r="E13" s="35"/>
      <c r="F13" s="34">
        <f>SUM(F7:F12)</f>
        <v>53058.919499999996</v>
      </c>
      <c r="G13" s="34"/>
      <c r="H13" s="34"/>
      <c r="I13" s="34"/>
      <c r="J13" s="36"/>
      <c r="K13" s="21"/>
      <c r="L13" s="37"/>
      <c r="O13" s="11"/>
    </row>
    <row r="14" spans="1:12" ht="12.75">
      <c r="A14" s="13"/>
      <c r="B14" s="14"/>
      <c r="C14" s="14"/>
      <c r="D14" s="15"/>
      <c r="E14" s="16"/>
      <c r="F14" s="17"/>
      <c r="G14" s="16"/>
      <c r="H14" s="16"/>
      <c r="I14" s="16"/>
      <c r="J14" s="18"/>
      <c r="K14" s="14"/>
      <c r="L14" s="14"/>
    </row>
    <row r="15" spans="1:12" ht="12.75">
      <c r="A15" s="13"/>
      <c r="B15" s="14"/>
      <c r="C15" s="14"/>
      <c r="D15" s="15"/>
      <c r="E15" s="16"/>
      <c r="F15" s="17"/>
      <c r="G15" s="16"/>
      <c r="H15" s="16"/>
      <c r="I15" s="16"/>
      <c r="J15" s="18"/>
      <c r="K15" s="14"/>
      <c r="L15" s="14"/>
    </row>
    <row r="16" spans="1:12" ht="409.5">
      <c r="A16" s="13"/>
      <c r="B16" s="14"/>
      <c r="C16" s="14"/>
      <c r="D16" s="15"/>
      <c r="E16" s="16"/>
      <c r="F16" s="17"/>
      <c r="G16" s="16"/>
      <c r="H16" s="16"/>
      <c r="I16" s="16"/>
      <c r="J16" s="18"/>
      <c r="K16" s="14"/>
      <c r="L16" s="14"/>
    </row>
    <row r="17" spans="1:12" ht="409.5">
      <c r="A17" s="13"/>
      <c r="B17" s="14"/>
      <c r="C17" s="14"/>
      <c r="D17" s="15"/>
      <c r="E17" s="16"/>
      <c r="F17" s="17"/>
      <c r="G17" s="16"/>
      <c r="H17" s="16"/>
      <c r="I17" s="16"/>
      <c r="J17" s="18"/>
      <c r="K17" s="14"/>
      <c r="L17" s="14"/>
    </row>
  </sheetData>
  <sheetProtection/>
  <mergeCells count="3">
    <mergeCell ref="A6:L6"/>
    <mergeCell ref="A2:L2"/>
    <mergeCell ref="A3:L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Люся</cp:lastModifiedBy>
  <cp:lastPrinted>2015-06-08T09:25:11Z</cp:lastPrinted>
  <dcterms:created xsi:type="dcterms:W3CDTF">1996-10-08T23:32:33Z</dcterms:created>
  <dcterms:modified xsi:type="dcterms:W3CDTF">2015-06-08T09:25:25Z</dcterms:modified>
  <cp:category/>
  <cp:version/>
  <cp:contentType/>
  <cp:contentStatus/>
</cp:coreProperties>
</file>